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480" windowHeight="11445" activeTab="0"/>
  </bookViews>
  <sheets>
    <sheet name="Reconstitution_emplois_fusion" sheetId="1" r:id="rId1"/>
  </sheets>
  <definedNames/>
  <calcPr fullCalcOnLoad="1"/>
</workbook>
</file>

<file path=xl/sharedStrings.xml><?xml version="1.0" encoding="utf-8"?>
<sst xmlns="http://schemas.openxmlformats.org/spreadsheetml/2006/main" count="28" uniqueCount="21">
  <si>
    <t>EFFECTIFS TRANSFERES AU TITRE DE LA FUSION</t>
  </si>
  <si>
    <t>Postes supplémentaires ouverts en mai</t>
  </si>
  <si>
    <t>Total effetif fusion</t>
  </si>
  <si>
    <t>Effectif de catégorie A</t>
  </si>
  <si>
    <t>Effectif de catégorie B</t>
  </si>
  <si>
    <t>Effectif de catégorie C (hors MAD)</t>
  </si>
  <si>
    <t>EFFECTIF TOTAL FUSION DES INSPECTIONS</t>
  </si>
  <si>
    <t>Autorisation d'emploi au titre de la fusion ( PLF 2009)</t>
  </si>
  <si>
    <t>Ecart effectif fusion / autorisation d'emploi PLF</t>
  </si>
  <si>
    <t>* Poste proposé à la CAP des IT de février 2009</t>
  </si>
  <si>
    <t>Postes supplémentaires ouverts en janvier *</t>
  </si>
  <si>
    <t>Comparaison du volume d'emploi  transféré en loi de finances au titre de la fusion des inspections du travail et des effectifs effectivement alloués aux services à ce titre. Les effectifs mis à disposition (MAD) par la SNCF et la MSA ne sont pas pris en compte dans le calcul des effectifs transférés au 1er janvier (hors titre 2) pour respecter le périmètre des emplois inscrits en PLF.</t>
  </si>
  <si>
    <t>Récapitulatif des emplois transférés au titre de la fusion des inspections du travail</t>
  </si>
  <si>
    <t>Effectifs "physique" intégrés au 1er janvier</t>
  </si>
  <si>
    <t>VENTILATION AC/SD DES EFFECTIFS TRANSFERES</t>
  </si>
  <si>
    <t>Administration centrale</t>
  </si>
  <si>
    <t>Services déconcentrés</t>
  </si>
  <si>
    <t>Total AC/SD</t>
  </si>
  <si>
    <t>Postes supplémentaires créés</t>
  </si>
  <si>
    <t>Agents intégrés
au 1er janvier</t>
  </si>
  <si>
    <t>Unité : ETPT (équivalent temps plein travaillé)</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</si>
</sst>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Vrai&quot;;&quot;Vrai&quot;;&quot;Faux&quot;"/>
    <numFmt numFmtId="173" formatCode="&quot;Actif&quot;;&quot;Actif&quot;;&quot;Inactif&quot;"/>
    <numFmt numFmtId="174" formatCode="0.0"/>
    <numFmt numFmtId="175" formatCode="0.0000"/>
    <numFmt numFmtId="176" formatCode="0.000"/>
    <numFmt numFmtId="177" formatCode="0.0%"/>
    <numFmt numFmtId="178" formatCode="#,#00%"/>
    <numFmt numFmtId="179" formatCode="0.00000000"/>
    <numFmt numFmtId="180" formatCode="0.000000000"/>
    <numFmt numFmtId="181" formatCode="0.0000000000"/>
    <numFmt numFmtId="182" formatCode="0.0000000"/>
    <numFmt numFmtId="183" formatCode="0.000000"/>
    <numFmt numFmtId="184" formatCode="0.00000"/>
    <numFmt numFmtId="185" formatCode="#,##0.0"/>
    <numFmt numFmtId="186" formatCode="d/m"/>
    <numFmt numFmtId="187" formatCode="\+0.0;\-0\.0"/>
    <numFmt numFmtId="188" formatCode="\+0.0;\-0.0"/>
    <numFmt numFmtId="189" formatCode="0.00000000000"/>
    <numFmt numFmtId="190" formatCode="0.000000000000"/>
    <numFmt numFmtId="191" formatCode="0.0000000000000"/>
    <numFmt numFmtId="192" formatCode="0.00000000000000"/>
    <numFmt numFmtId="193" formatCode="0.000000000000000"/>
    <numFmt numFmtId="194" formatCode="0.0000000000000000"/>
    <numFmt numFmtId="195" formatCode="0.00000000000000000"/>
    <numFmt numFmtId="196" formatCode="0.000000000000000000"/>
    <numFmt numFmtId="197" formatCode="#,##0.0\ _€;[Red]\-#,##0.0\ _€"/>
    <numFmt numFmtId="198" formatCode="00"/>
    <numFmt numFmtId="199" formatCode="dd/mm/yy"/>
    <numFmt numFmtId="200" formatCode="[&gt;=3000000000000]#\ ##\ ##\ ##\ ###\ ###&quot; | &quot;##;#\ ##\ ##\ ##\ ###\ ###"/>
    <numFmt numFmtId="201" formatCode="_-* #,##0\ _€_-;\-* #,##0\ _€_-;_-* &quot;- &quot;_€_-;_-@_-"/>
    <numFmt numFmtId="202" formatCode="_-* #,##0.00\ _€_-;\-* #,##0.00\ _€_-;_-* \-??\ _€_-;_-@_-"/>
    <numFmt numFmtId="203" formatCode="\+\ 0"/>
  </numFmts>
  <fonts count="11">
    <font>
      <sz val="10"/>
      <name val="Arial"/>
      <family val="0"/>
    </font>
    <font>
      <sz val="8"/>
      <name val="Arial"/>
      <family val="0"/>
    </font>
    <font>
      <u val="single"/>
      <sz val="10"/>
      <color indexed="12"/>
      <name val="Arial Narrow"/>
      <family val="0"/>
    </font>
    <font>
      <u val="single"/>
      <sz val="10"/>
      <color indexed="61"/>
      <name val="Arial Narrow"/>
      <family val="0"/>
    </font>
    <font>
      <sz val="10"/>
      <name val="Arial Narrow"/>
      <family val="0"/>
    </font>
    <font>
      <b/>
      <sz val="16"/>
      <name val="Arial"/>
      <family val="2"/>
    </font>
    <font>
      <b/>
      <sz val="10"/>
      <name val="Arial"/>
      <family val="2"/>
    </font>
    <font>
      <b/>
      <sz val="11"/>
      <name val="Arial"/>
      <family val="2"/>
    </font>
    <font>
      <b/>
      <sz val="9"/>
      <name val="Arial"/>
      <family val="2"/>
    </font>
    <font>
      <b/>
      <sz val="8"/>
      <name val="Arial"/>
      <family val="2"/>
    </font>
    <font>
      <sz val="7"/>
      <name val="Arial"/>
      <family val="0"/>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s>
  <borders count="40">
    <border>
      <left/>
      <right/>
      <top/>
      <bottom/>
      <diagonal/>
    </border>
    <border>
      <left>
        <color indexed="63"/>
      </left>
      <right>
        <color indexed="63"/>
      </right>
      <top>
        <color indexed="63"/>
      </top>
      <bottom style="medium"/>
    </border>
    <border>
      <left style="medium"/>
      <right style="medium"/>
      <top style="medium"/>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medium"/>
      <right style="medium"/>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medium"/>
      <bottom style="thin"/>
    </border>
    <border>
      <left style="thin"/>
      <right style="thin"/>
      <top style="thin"/>
      <bottom style="thin"/>
    </border>
    <border>
      <left style="thin"/>
      <right style="thin"/>
      <top style="thin"/>
      <bottom>
        <color indexed="63"/>
      </bottom>
    </border>
    <border>
      <left style="medium"/>
      <right style="medium"/>
      <top style="medium"/>
      <bottom>
        <color indexed="63"/>
      </bottom>
    </border>
    <border>
      <left style="medium"/>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80">
    <xf numFmtId="0" fontId="0" fillId="0" borderId="0" xfId="0" applyAlignment="1">
      <alignment/>
    </xf>
    <xf numFmtId="0" fontId="5" fillId="0" borderId="1" xfId="22" applyFont="1" applyFill="1" applyBorder="1" applyAlignment="1">
      <alignment horizontal="centerContinuous" vertical="center"/>
      <protection/>
    </xf>
    <xf numFmtId="0" fontId="0" fillId="0" borderId="0" xfId="0" applyAlignment="1">
      <alignment vertical="center"/>
    </xf>
    <xf numFmtId="0" fontId="0" fillId="0" borderId="0" xfId="0" applyBorder="1" applyAlignment="1">
      <alignment vertic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8" fillId="2" borderId="2" xfId="0" applyNumberFormat="1" applyFont="1" applyFill="1" applyBorder="1" applyAlignment="1">
      <alignment horizontal="center" vertical="center" wrapText="1"/>
    </xf>
    <xf numFmtId="0" fontId="0" fillId="0" borderId="1" xfId="0" applyBorder="1" applyAlignment="1">
      <alignment horizontal="centerContinuous" vertical="center"/>
    </xf>
    <xf numFmtId="0" fontId="10" fillId="0" borderId="0" xfId="0" applyFont="1" applyAlignment="1">
      <alignment horizontal="left" vertical="center" wrapText="1" indent="1"/>
    </xf>
    <xf numFmtId="0" fontId="0" fillId="0" borderId="0" xfId="0" applyBorder="1" applyAlignment="1">
      <alignment horizontal="centerContinuous" vertical="center"/>
    </xf>
    <xf numFmtId="0" fontId="9" fillId="0" borderId="0" xfId="0" applyFont="1" applyFill="1" applyBorder="1" applyAlignment="1">
      <alignment horizontal="left" vertical="center" wrapText="1"/>
    </xf>
    <xf numFmtId="1" fontId="6" fillId="0" borderId="0"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9" fillId="0" borderId="12"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9" fillId="0"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1" fontId="0" fillId="0" borderId="19" xfId="0" applyNumberFormat="1" applyFont="1" applyFill="1" applyBorder="1" applyAlignment="1">
      <alignment horizontal="center" vertical="center" wrapText="1"/>
    </xf>
    <xf numFmtId="1" fontId="0" fillId="0" borderId="20" xfId="0" applyNumberFormat="1" applyFont="1" applyFill="1" applyBorder="1" applyAlignment="1">
      <alignment horizontal="center" vertical="center" wrapText="1"/>
    </xf>
    <xf numFmtId="1" fontId="0" fillId="0" borderId="21" xfId="0" applyNumberFormat="1" applyFont="1" applyFill="1" applyBorder="1" applyAlignment="1">
      <alignment horizontal="center" vertical="center" wrapText="1"/>
    </xf>
    <xf numFmtId="1" fontId="7" fillId="3" borderId="2" xfId="0" applyNumberFormat="1" applyFont="1" applyFill="1" applyBorder="1" applyAlignment="1">
      <alignment horizontal="center" vertical="center" wrapText="1"/>
    </xf>
    <xf numFmtId="1" fontId="7" fillId="3" borderId="19" xfId="0" applyNumberFormat="1" applyFont="1" applyFill="1" applyBorder="1" applyAlignment="1">
      <alignment horizontal="center" vertical="center" wrapText="1"/>
    </xf>
    <xf numFmtId="1" fontId="7" fillId="3" borderId="20" xfId="0" applyNumberFormat="1" applyFont="1" applyFill="1" applyBorder="1" applyAlignment="1">
      <alignment horizontal="center" vertical="center" wrapText="1"/>
    </xf>
    <xf numFmtId="1" fontId="7" fillId="3" borderId="2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203" fontId="7" fillId="4" borderId="2" xfId="0" applyNumberFormat="1" applyFont="1" applyFill="1" applyBorder="1" applyAlignment="1">
      <alignment horizontal="center" vertical="center" wrapText="1"/>
    </xf>
    <xf numFmtId="1" fontId="7" fillId="4" borderId="2" xfId="0" applyNumberFormat="1" applyFont="1" applyFill="1" applyBorder="1" applyAlignment="1">
      <alignment horizontal="center" vertical="center" wrapText="1"/>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1" fillId="0" borderId="27" xfId="0" applyFont="1" applyBorder="1" applyAlignment="1">
      <alignment horizontal="left" vertical="center" wrapText="1"/>
    </xf>
    <xf numFmtId="0" fontId="8" fillId="5" borderId="28" xfId="0" applyFont="1" applyFill="1" applyBorder="1" applyAlignment="1">
      <alignment horizontal="left" vertical="center" wrapText="1"/>
    </xf>
    <xf numFmtId="0" fontId="8" fillId="5" borderId="29" xfId="0" applyFont="1" applyFill="1" applyBorder="1" applyAlignment="1">
      <alignment horizontal="left" vertical="center" wrapText="1"/>
    </xf>
    <xf numFmtId="0" fontId="8" fillId="5" borderId="3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9" fillId="0" borderId="31"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3" xfId="0" applyFont="1" applyBorder="1" applyAlignment="1">
      <alignment horizontal="center" vertical="center"/>
    </xf>
    <xf numFmtId="0" fontId="1" fillId="0" borderId="27" xfId="0" applyFont="1" applyFill="1" applyBorder="1" applyAlignment="1">
      <alignment horizontal="left" vertical="center" wrapText="1"/>
    </xf>
    <xf numFmtId="0" fontId="9" fillId="3" borderId="28" xfId="0" applyFont="1" applyFill="1" applyBorder="1" applyAlignment="1">
      <alignment horizontal="left" vertical="center" wrapText="1"/>
    </xf>
    <xf numFmtId="0" fontId="9" fillId="3" borderId="29" xfId="0" applyFont="1" applyFill="1" applyBorder="1" applyAlignment="1">
      <alignment horizontal="left" vertical="center" wrapText="1"/>
    </xf>
    <xf numFmtId="0" fontId="9" fillId="3" borderId="30" xfId="0" applyFont="1" applyFill="1" applyBorder="1" applyAlignment="1">
      <alignment horizontal="left" vertical="center" wrapText="1"/>
    </xf>
    <xf numFmtId="0" fontId="9" fillId="4" borderId="28" xfId="0" applyFont="1" applyFill="1" applyBorder="1" applyAlignment="1">
      <alignment horizontal="left" vertical="center" wrapText="1"/>
    </xf>
    <xf numFmtId="0" fontId="9" fillId="4" borderId="29" xfId="0" applyFont="1" applyFill="1" applyBorder="1" applyAlignment="1">
      <alignment horizontal="left" vertical="center" wrapText="1"/>
    </xf>
    <xf numFmtId="0" fontId="9" fillId="4" borderId="3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9" fillId="0" borderId="28"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30" xfId="0" applyFont="1" applyFill="1" applyBorder="1" applyAlignment="1">
      <alignment horizontal="left" vertical="center" wrapText="1"/>
    </xf>
  </cellXfs>
  <cellStyles count="10">
    <cellStyle name="Normal" xfId="0"/>
    <cellStyle name="Euro" xfId="15"/>
    <cellStyle name="Hyperlink" xfId="16"/>
    <cellStyle name="Followed Hyperlink" xfId="17"/>
    <cellStyle name="Comma" xfId="18"/>
    <cellStyle name="Comma [0]" xfId="19"/>
    <cellStyle name="Currency" xfId="20"/>
    <cellStyle name="Currency [0]" xfId="21"/>
    <cellStyle name="Normal_Synthèse_résultats_V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J30"/>
  <sheetViews>
    <sheetView tabSelected="1" zoomScale="75" zoomScaleNormal="75" workbookViewId="0" topLeftCell="A1">
      <selection activeCell="B6" sqref="B6:I6"/>
    </sheetView>
  </sheetViews>
  <sheetFormatPr defaultColWidth="11.421875" defaultRowHeight="12.75"/>
  <cols>
    <col min="1" max="1" width="7.57421875" style="2" customWidth="1"/>
    <col min="2" max="5" width="11.421875" style="2" customWidth="1"/>
    <col min="6" max="8" width="18.8515625" style="2" customWidth="1"/>
    <col min="9" max="9" width="19.00390625" style="2" customWidth="1"/>
    <col min="10" max="10" width="15.8515625" style="2" customWidth="1"/>
    <col min="11" max="16384" width="11.421875" style="2" customWidth="1"/>
  </cols>
  <sheetData>
    <row r="5" spans="1:10" ht="40.5" customHeight="1" thickBot="1">
      <c r="A5" s="9"/>
      <c r="B5" s="1" t="s">
        <v>12</v>
      </c>
      <c r="C5" s="7"/>
      <c r="D5" s="7"/>
      <c r="E5" s="7"/>
      <c r="F5" s="7"/>
      <c r="G5" s="7"/>
      <c r="H5" s="7"/>
      <c r="I5" s="7"/>
      <c r="J5" s="3"/>
    </row>
    <row r="6" spans="2:9" ht="37.5" customHeight="1">
      <c r="B6" s="51" t="s">
        <v>11</v>
      </c>
      <c r="C6" s="51"/>
      <c r="D6" s="51"/>
      <c r="E6" s="51"/>
      <c r="F6" s="51"/>
      <c r="G6" s="51"/>
      <c r="H6" s="51"/>
      <c r="I6" s="51"/>
    </row>
    <row r="7" ht="24" customHeight="1" thickBot="1">
      <c r="A7" s="3"/>
    </row>
    <row r="8" spans="1:6" ht="28.5" customHeight="1" thickBot="1">
      <c r="A8" s="3"/>
      <c r="B8" s="52" t="s">
        <v>0</v>
      </c>
      <c r="C8" s="53"/>
      <c r="D8" s="53"/>
      <c r="E8" s="54"/>
      <c r="F8" s="5"/>
    </row>
    <row r="9" spans="1:6" ht="13.5" customHeight="1" thickBot="1">
      <c r="A9" s="3"/>
      <c r="B9" s="62" t="s">
        <v>20</v>
      </c>
      <c r="C9" s="62"/>
      <c r="D9" s="62"/>
      <c r="E9" s="62"/>
      <c r="F9" s="5"/>
    </row>
    <row r="10" spans="1:9" ht="36" customHeight="1" thickBot="1">
      <c r="A10" s="3"/>
      <c r="B10" s="4"/>
      <c r="C10" s="4"/>
      <c r="D10" s="4"/>
      <c r="E10" s="4"/>
      <c r="F10" s="31" t="s">
        <v>13</v>
      </c>
      <c r="G10" s="31" t="s">
        <v>10</v>
      </c>
      <c r="H10" s="31" t="s">
        <v>1</v>
      </c>
      <c r="I10" s="32" t="s">
        <v>2</v>
      </c>
    </row>
    <row r="11" spans="2:9" ht="31.5" customHeight="1">
      <c r="B11" s="55" t="s">
        <v>3</v>
      </c>
      <c r="C11" s="56"/>
      <c r="D11" s="56"/>
      <c r="E11" s="57"/>
      <c r="F11" s="33">
        <v>232</v>
      </c>
      <c r="G11" s="33">
        <v>11</v>
      </c>
      <c r="H11" s="33">
        <v>4</v>
      </c>
      <c r="I11" s="37">
        <f>F11+G11+H11</f>
        <v>247</v>
      </c>
    </row>
    <row r="12" spans="2:9" ht="41.25" customHeight="1">
      <c r="B12" s="69" t="s">
        <v>4</v>
      </c>
      <c r="C12" s="70"/>
      <c r="D12" s="70"/>
      <c r="E12" s="71"/>
      <c r="F12" s="34">
        <v>285</v>
      </c>
      <c r="G12" s="34">
        <v>0</v>
      </c>
      <c r="H12" s="34">
        <v>6</v>
      </c>
      <c r="I12" s="38">
        <f>F12+G12+H12</f>
        <v>291</v>
      </c>
    </row>
    <row r="13" spans="2:9" ht="36.75" customHeight="1" thickBot="1">
      <c r="B13" s="72" t="s">
        <v>5</v>
      </c>
      <c r="C13" s="73"/>
      <c r="D13" s="73"/>
      <c r="E13" s="74"/>
      <c r="F13" s="35">
        <v>123</v>
      </c>
      <c r="G13" s="35">
        <v>0</v>
      </c>
      <c r="H13" s="35">
        <v>30</v>
      </c>
      <c r="I13" s="39">
        <f>F13+G13+H13</f>
        <v>153</v>
      </c>
    </row>
    <row r="14" spans="2:9" ht="33.75" customHeight="1" thickBot="1">
      <c r="B14" s="63" t="s">
        <v>6</v>
      </c>
      <c r="C14" s="64"/>
      <c r="D14" s="64"/>
      <c r="E14" s="65"/>
      <c r="F14" s="36">
        <f>F11+F12+F13</f>
        <v>640</v>
      </c>
      <c r="G14" s="36">
        <f>G11+G12+G13</f>
        <v>11</v>
      </c>
      <c r="H14" s="36">
        <f>H11+H12+H13</f>
        <v>40</v>
      </c>
      <c r="I14" s="36">
        <f>F14+G14+H14</f>
        <v>691</v>
      </c>
    </row>
    <row r="15" spans="2:9" ht="13.5" customHeight="1" thickBot="1">
      <c r="B15" s="10"/>
      <c r="C15" s="10"/>
      <c r="D15" s="10"/>
      <c r="E15" s="10"/>
      <c r="F15" s="11"/>
      <c r="G15" s="11"/>
      <c r="H15" s="11"/>
      <c r="I15" s="11"/>
    </row>
    <row r="16" spans="2:9" ht="33.75" customHeight="1" thickBot="1">
      <c r="B16" s="77" t="s">
        <v>7</v>
      </c>
      <c r="C16" s="78"/>
      <c r="D16" s="78"/>
      <c r="E16" s="79"/>
      <c r="F16" s="40">
        <v>683</v>
      </c>
      <c r="G16" s="12"/>
      <c r="H16" s="12"/>
      <c r="I16" s="40">
        <v>683</v>
      </c>
    </row>
    <row r="17" spans="2:9" ht="12.75" customHeight="1" thickBot="1">
      <c r="B17" s="10"/>
      <c r="C17" s="10"/>
      <c r="D17" s="10"/>
      <c r="E17" s="10"/>
      <c r="F17" s="13"/>
      <c r="G17" s="14"/>
      <c r="H17" s="14"/>
      <c r="I17" s="13"/>
    </row>
    <row r="18" spans="2:9" ht="31.5" customHeight="1" thickBot="1">
      <c r="B18" s="66" t="s">
        <v>8</v>
      </c>
      <c r="C18" s="67"/>
      <c r="D18" s="67"/>
      <c r="E18" s="68"/>
      <c r="F18" s="42">
        <f>F14-F16</f>
        <v>-43</v>
      </c>
      <c r="G18" s="6"/>
      <c r="H18" s="6"/>
      <c r="I18" s="41">
        <f>I14-I16</f>
        <v>8</v>
      </c>
    </row>
    <row r="19" ht="19.5" customHeight="1">
      <c r="G19" s="8" t="s">
        <v>9</v>
      </c>
    </row>
    <row r="20" ht="19.5" customHeight="1"/>
    <row r="21" ht="19.5" customHeight="1"/>
    <row r="22" ht="19.5" customHeight="1" thickBot="1"/>
    <row r="23" spans="2:5" ht="28.5" customHeight="1" thickBot="1">
      <c r="B23" s="52" t="s">
        <v>14</v>
      </c>
      <c r="C23" s="53"/>
      <c r="D23" s="53"/>
      <c r="E23" s="54"/>
    </row>
    <row r="24" spans="2:5" ht="12.75" customHeight="1" thickBot="1">
      <c r="B24" s="62" t="s">
        <v>20</v>
      </c>
      <c r="C24" s="62"/>
      <c r="D24" s="62"/>
      <c r="E24" s="62"/>
    </row>
    <row r="25" spans="6:10" ht="25.5" customHeight="1">
      <c r="F25" s="58" t="s">
        <v>15</v>
      </c>
      <c r="G25" s="59"/>
      <c r="H25" s="60" t="s">
        <v>16</v>
      </c>
      <c r="I25" s="61"/>
      <c r="J25" s="75" t="s">
        <v>17</v>
      </c>
    </row>
    <row r="26" spans="6:10" ht="28.5" customHeight="1" thickBot="1">
      <c r="F26" s="15" t="s">
        <v>19</v>
      </c>
      <c r="G26" s="16" t="s">
        <v>18</v>
      </c>
      <c r="H26" s="17" t="s">
        <v>19</v>
      </c>
      <c r="I26" s="24" t="s">
        <v>18</v>
      </c>
      <c r="J26" s="76"/>
    </row>
    <row r="27" spans="2:10" ht="32.25" customHeight="1">
      <c r="B27" s="55" t="s">
        <v>3</v>
      </c>
      <c r="C27" s="56"/>
      <c r="D27" s="56"/>
      <c r="E27" s="57"/>
      <c r="F27" s="20">
        <v>10</v>
      </c>
      <c r="G27" s="21">
        <v>2</v>
      </c>
      <c r="H27" s="18">
        <v>222</v>
      </c>
      <c r="I27" s="25">
        <v>13</v>
      </c>
      <c r="J27" s="48">
        <f>SUM(F27:I27)</f>
        <v>247</v>
      </c>
    </row>
    <row r="28" spans="2:10" ht="32.25" customHeight="1">
      <c r="B28" s="69" t="s">
        <v>4</v>
      </c>
      <c r="C28" s="70"/>
      <c r="D28" s="70"/>
      <c r="E28" s="71"/>
      <c r="F28" s="22">
        <v>3</v>
      </c>
      <c r="G28" s="23">
        <v>1</v>
      </c>
      <c r="H28" s="19">
        <v>282</v>
      </c>
      <c r="I28" s="26">
        <v>5</v>
      </c>
      <c r="J28" s="49">
        <f>SUM(F28:I28)</f>
        <v>291</v>
      </c>
    </row>
    <row r="29" spans="2:10" ht="32.25" customHeight="1" thickBot="1">
      <c r="B29" s="72" t="s">
        <v>5</v>
      </c>
      <c r="C29" s="73"/>
      <c r="D29" s="73"/>
      <c r="E29" s="74"/>
      <c r="F29" s="27">
        <v>2</v>
      </c>
      <c r="G29" s="28"/>
      <c r="H29" s="29">
        <v>121</v>
      </c>
      <c r="I29" s="30">
        <v>30</v>
      </c>
      <c r="J29" s="50">
        <f>SUM(F29:I29)</f>
        <v>153</v>
      </c>
    </row>
    <row r="30" spans="2:10" ht="32.25" customHeight="1" thickBot="1">
      <c r="B30" s="63" t="s">
        <v>6</v>
      </c>
      <c r="C30" s="64"/>
      <c r="D30" s="64"/>
      <c r="E30" s="64"/>
      <c r="F30" s="43">
        <f>SUM(F27:F29)</f>
        <v>15</v>
      </c>
      <c r="G30" s="44">
        <f>SUM(G27:G29)</f>
        <v>3</v>
      </c>
      <c r="H30" s="45">
        <f>SUM(H27:H29)</f>
        <v>625</v>
      </c>
      <c r="I30" s="46">
        <f>SUM(I27:I29)</f>
        <v>48</v>
      </c>
      <c r="J30" s="47">
        <f>SUM(F30:I30)</f>
        <v>691</v>
      </c>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7.5" customHeight="1"/>
    <row r="52" ht="20.25" customHeight="1"/>
    <row r="55" ht="12.75" customHeight="1"/>
  </sheetData>
  <mergeCells count="18">
    <mergeCell ref="B16:E16"/>
    <mergeCell ref="B11:E11"/>
    <mergeCell ref="B12:E12"/>
    <mergeCell ref="B13:E13"/>
    <mergeCell ref="B28:E28"/>
    <mergeCell ref="B29:E29"/>
    <mergeCell ref="B30:E30"/>
    <mergeCell ref="J25:J26"/>
    <mergeCell ref="B6:I6"/>
    <mergeCell ref="B8:E8"/>
    <mergeCell ref="B23:E23"/>
    <mergeCell ref="B27:E27"/>
    <mergeCell ref="F25:G25"/>
    <mergeCell ref="H25:I25"/>
    <mergeCell ref="B9:E9"/>
    <mergeCell ref="B24:E24"/>
    <mergeCell ref="B14:E14"/>
    <mergeCell ref="B18:E18"/>
  </mergeCells>
  <printOptions/>
  <pageMargins left="0.3937007874015748" right="0.3937007874015748" top="0.5905511811023623" bottom="0.5905511811023623" header="0.31496062992125984" footer="0.31496062992125984"/>
  <pageSetup fitToHeight="1" fitToWidth="1" horizontalDpi="600" verticalDpi="600" orientation="portrait" paperSize="9" scale="67" r:id="rId1"/>
  <headerFooter alignWithMargins="0">
    <oddHeader>&amp;L&amp;"Arial,Gras"&amp;7DAGEMO / DMS / BAT&amp;R&amp;"Arial,Gras"&amp;7&amp;D</oddHeader>
    <oddFooter>&amp;L&amp;"Arial,Gras"&amp;7Fusion des inspections du travail&amp;R&amp;"Arial,Gras"&amp;7Page &amp;P sur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MINTRAV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DAGEMO</dc:creator>
  <cp:keywords/>
  <dc:description/>
  <cp:lastModifiedBy>ddetfp ardeche</cp:lastModifiedBy>
  <cp:lastPrinted>2009-05-13T14:23:18Z</cp:lastPrinted>
  <dcterms:created xsi:type="dcterms:W3CDTF">2009-05-12T08:47:20Z</dcterms:created>
  <dcterms:modified xsi:type="dcterms:W3CDTF">2009-06-05T13:41:41Z</dcterms:modified>
  <cp:category/>
  <cp:version/>
  <cp:contentType/>
  <cp:contentStatus/>
</cp:coreProperties>
</file>